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taria Adm\Google Drive\Contas de Gestão - Sanclair\2020\"/>
    </mc:Choice>
  </mc:AlternateContent>
  <xr:revisionPtr revIDLastSave="0" documentId="13_ncr:1_{A2074F63-2669-4783-AA90-96158E5E0A40}" xr6:coauthVersionLast="46" xr6:coauthVersionMax="46" xr10:uidLastSave="{00000000-0000-0000-0000-000000000000}"/>
  <bookViews>
    <workbookView xWindow="-120" yWindow="-120" windowWidth="24240" windowHeight="13140" activeTab="1" xr2:uid="{00000000-000D-0000-FFFF-FFFF00000000}"/>
  </bookViews>
  <sheets>
    <sheet name="Planilha1" sheetId="2" r:id="rId1"/>
    <sheet name="2021" sheetId="3" r:id="rId2"/>
  </sheets>
  <calcPr calcId="181029"/>
</workbook>
</file>

<file path=xl/calcChain.xml><?xml version="1.0" encoding="utf-8"?>
<calcChain xmlns="http://schemas.openxmlformats.org/spreadsheetml/2006/main">
  <c r="G29" i="3" l="1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22" i="3"/>
  <c r="G23" i="3"/>
  <c r="G24" i="3"/>
  <c r="G25" i="3"/>
  <c r="G26" i="3"/>
  <c r="G27" i="3"/>
  <c r="G28" i="3"/>
  <c r="G20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1" i="3"/>
  <c r="G5" i="3"/>
  <c r="G4" i="3"/>
  <c r="G39" i="2"/>
  <c r="G38" i="2" l="1"/>
  <c r="G37" i="2"/>
  <c r="G36" i="2"/>
  <c r="G26" i="2"/>
  <c r="G25" i="2"/>
  <c r="G23" i="2"/>
  <c r="G22" i="2"/>
  <c r="G21" i="2"/>
  <c r="G20" i="2"/>
  <c r="G19" i="2"/>
  <c r="G18" i="2"/>
  <c r="G17" i="2"/>
  <c r="G16" i="2"/>
  <c r="G35" i="2"/>
  <c r="G34" i="2"/>
  <c r="G33" i="2"/>
  <c r="G32" i="2"/>
  <c r="G31" i="2"/>
  <c r="G30" i="2"/>
  <c r="G29" i="2"/>
  <c r="G28" i="2"/>
  <c r="G27" i="2"/>
  <c r="G24" i="2"/>
  <c r="G15" i="2"/>
  <c r="G14" i="2" l="1"/>
  <c r="G13" i="2"/>
  <c r="G12" i="2" l="1"/>
  <c r="G11" i="2"/>
  <c r="G10" i="2"/>
  <c r="G5" i="2"/>
  <c r="G6" i="2"/>
  <c r="G7" i="2"/>
  <c r="G8" i="2"/>
  <c r="G9" i="2"/>
  <c r="G4" i="2"/>
  <c r="G40" i="2" s="1"/>
</calcChain>
</file>

<file path=xl/sharedStrings.xml><?xml version="1.0" encoding="utf-8"?>
<sst xmlns="http://schemas.openxmlformats.org/spreadsheetml/2006/main" count="361" uniqueCount="181">
  <si>
    <t>MODELO 06 - MAPA DEMONSTRATIVO DO INVENTÁRIO ANUAL DE BENS MÓVEIS</t>
  </si>
  <si>
    <t>ITEM</t>
  </si>
  <si>
    <t>ESPECIFICAÇÃO</t>
  </si>
  <si>
    <t>QUANTIDADE</t>
  </si>
  <si>
    <t>TOMBO</t>
  </si>
  <si>
    <t>LOCALIZAÇÃO</t>
  </si>
  <si>
    <t>VALOR UNITÁRIO</t>
  </si>
  <si>
    <t xml:space="preserve">VALOR TOTAL </t>
  </si>
  <si>
    <t xml:space="preserve">LEGENDA: </t>
  </si>
  <si>
    <t>Especificação: descrever a especificação sucinta do bem.</t>
  </si>
  <si>
    <t>Localização: identificar o local de destino do bem.</t>
  </si>
  <si>
    <t xml:space="preserve">Freezer Horizontal </t>
  </si>
  <si>
    <t>Sec. Mun. de Educação</t>
  </si>
  <si>
    <t>Fogão Industrial</t>
  </si>
  <si>
    <t xml:space="preserve">Forno semi-industrial </t>
  </si>
  <si>
    <t>439l, branco</t>
  </si>
  <si>
    <t>250l, branco</t>
  </si>
  <si>
    <t>4 bocas</t>
  </si>
  <si>
    <t>Bebedouro de coluna</t>
  </si>
  <si>
    <t>Inox, refrigerado</t>
  </si>
  <si>
    <t>Liquidificador industrial</t>
  </si>
  <si>
    <t>4l</t>
  </si>
  <si>
    <t>Refrigerador duplex</t>
  </si>
  <si>
    <t>276l, 220v, branco</t>
  </si>
  <si>
    <t xml:space="preserve">Bebedouro conjugado </t>
  </si>
  <si>
    <t>Balança eletrônica</t>
  </si>
  <si>
    <t>300kg</t>
  </si>
  <si>
    <t>Armário Alto</t>
  </si>
  <si>
    <t>Gabinete do Prefeito</t>
  </si>
  <si>
    <t>Gaveteiro</t>
  </si>
  <si>
    <t>3 gavetas c/ chave</t>
  </si>
  <si>
    <t>Cadeira Secretária</t>
  </si>
  <si>
    <t>com rodízios, preta</t>
  </si>
  <si>
    <t>Cadeira Presidente</t>
  </si>
  <si>
    <t>com braço, com rodízios, preta</t>
  </si>
  <si>
    <t>Estação de trabalho</t>
  </si>
  <si>
    <t>Mesa Reta</t>
  </si>
  <si>
    <t>1,60x0,80m</t>
  </si>
  <si>
    <t>1,20x1,40m, nogal com preto</t>
  </si>
  <si>
    <t>1,50x0,70m, 40mm, nogal com preto</t>
  </si>
  <si>
    <t>0,80x0,60m, nogal com preto</t>
  </si>
  <si>
    <t>Mesa Redonda</t>
  </si>
  <si>
    <t>1,20m, nogal com preto</t>
  </si>
  <si>
    <t>1,20x0,60m, nogal com preto</t>
  </si>
  <si>
    <t>Mesa Reunião</t>
  </si>
  <si>
    <t>2x1m, reta, nogal com preto</t>
  </si>
  <si>
    <t>Arquivo para pastas suspensas</t>
  </si>
  <si>
    <t>nogal com preto, 3 gavetas</t>
  </si>
  <si>
    <t>Fixa, pé palito, preta</t>
  </si>
  <si>
    <t>Comissão de Licitações</t>
  </si>
  <si>
    <t>Sec. Mun. de Finanças</t>
  </si>
  <si>
    <t>Sec. Mun. de Infraestrutura</t>
  </si>
  <si>
    <t>Sec. Mun. de Administração</t>
  </si>
  <si>
    <t>Sec. Mun. de Agricultura</t>
  </si>
  <si>
    <t>Conselho Tutelar</t>
  </si>
  <si>
    <t>Split, 9000 btus</t>
  </si>
  <si>
    <t>Ar Condicionado</t>
  </si>
  <si>
    <t>Ar condicionado</t>
  </si>
  <si>
    <t>Split, 24000 btus</t>
  </si>
  <si>
    <t>Nogal com preto, 3 gavetas</t>
  </si>
  <si>
    <t>Nova Saveiro Robust</t>
  </si>
  <si>
    <t>Chassi 9BWKB45U8LP0007818</t>
  </si>
  <si>
    <t>Sec. Mun. de Saúde</t>
  </si>
  <si>
    <t xml:space="preserve">Mesa Reta </t>
  </si>
  <si>
    <t xml:space="preserve">1,50m c/ 2 gavetas </t>
  </si>
  <si>
    <t>Secretaria Municipal de Assistência Social</t>
  </si>
  <si>
    <t>Mesa de Reunião</t>
  </si>
  <si>
    <t>2,40x1,20m com caixa de energia</t>
  </si>
  <si>
    <t>Cadeira Fixa Empilhável</t>
  </si>
  <si>
    <t>Branca com braços</t>
  </si>
  <si>
    <t>Cadeira diretor com braços</t>
  </si>
  <si>
    <t>Cor preta</t>
  </si>
  <si>
    <t>2,00 x 1,00m</t>
  </si>
  <si>
    <t>Duas portas</t>
  </si>
  <si>
    <t>Armário baixo</t>
  </si>
  <si>
    <t>Estatante em aço</t>
  </si>
  <si>
    <t>6 prateleiras cinza</t>
  </si>
  <si>
    <t>4 gavetas com chave</t>
  </si>
  <si>
    <t>Tipo Desktop, Core I5, 6GB, HD 750gb, DVD RW, Teclado e Mouse</t>
  </si>
  <si>
    <t>Notebook</t>
  </si>
  <si>
    <t xml:space="preserve">HP, 14 polegadas, I3, HD 500GB, </t>
  </si>
  <si>
    <t>Estabilizador</t>
  </si>
  <si>
    <t>500Va</t>
  </si>
  <si>
    <t>Secretaria Municipal de Tributação</t>
  </si>
  <si>
    <t>Microcomputador</t>
  </si>
  <si>
    <t>Tipo Desktop, I3, 4gb RAM, HD 500gb</t>
  </si>
  <si>
    <t>300Va bivolt</t>
  </si>
  <si>
    <t>Monitor</t>
  </si>
  <si>
    <t>24'' LG</t>
  </si>
  <si>
    <t>Impressora</t>
  </si>
  <si>
    <t>Laser, Preta</t>
  </si>
  <si>
    <t>1000Va Bivolt</t>
  </si>
  <si>
    <t>Celeron, 4gb, Hd 500gb, 14''</t>
  </si>
  <si>
    <t>Junta de Serviço Militar</t>
  </si>
  <si>
    <t>Secretaria Municipal de Administração</t>
  </si>
  <si>
    <t>Laser, Preta, HL1212</t>
  </si>
  <si>
    <t>Tipo Desktop, 6gb RAM, HD 750gb</t>
  </si>
  <si>
    <t>I3, 4GB RAM, 1TB, 15,6''</t>
  </si>
  <si>
    <t>Nobreak</t>
  </si>
  <si>
    <t>600STD, 60hz, preto, bivolte</t>
  </si>
  <si>
    <t>Adaptador Wi-fi</t>
  </si>
  <si>
    <t>USB</t>
  </si>
  <si>
    <t>Projetor</t>
  </si>
  <si>
    <t>2400 lumens, LED</t>
  </si>
  <si>
    <t>Preta, USB</t>
  </si>
  <si>
    <t>Caixa de Som para micro</t>
  </si>
  <si>
    <t xml:space="preserve">19'', wide screen, </t>
  </si>
  <si>
    <t>Monitor TV</t>
  </si>
  <si>
    <t>24'', com conversos digital, preto.</t>
  </si>
  <si>
    <t>Caixa Amplificada</t>
  </si>
  <si>
    <t>200w RMS, Preta.</t>
  </si>
  <si>
    <t>Microfone</t>
  </si>
  <si>
    <t>com fio</t>
  </si>
  <si>
    <t>HD Externo</t>
  </si>
  <si>
    <t>1Tb, portátil, seagate</t>
  </si>
  <si>
    <t>Impressora multifuncional</t>
  </si>
  <si>
    <t>Tanque de tinha, 4 cores, HP</t>
  </si>
  <si>
    <t>8MB, 8GB, HD 2tb com monitor de 19''</t>
  </si>
  <si>
    <t>Secretaria Municipal de Saúde</t>
  </si>
  <si>
    <t>Teclado e mouse</t>
  </si>
  <si>
    <t>sem fio</t>
  </si>
  <si>
    <t>I3, 4GB RAM, 500gb, Teclado e Mouse</t>
  </si>
  <si>
    <t>I7, 8gb, 1tb, 15,6''</t>
  </si>
  <si>
    <t>Laser, Preta, DCP1602</t>
  </si>
  <si>
    <t>Ar condiconado</t>
  </si>
  <si>
    <t>Split, 18000btus, eco</t>
  </si>
  <si>
    <t>Secretaria Municipal de Desenvolvimento Econômico e Turismo</t>
  </si>
  <si>
    <t>Bebedouro de Pressão</t>
  </si>
  <si>
    <t>Inox, 2 bicos</t>
  </si>
  <si>
    <t>2 portas com chave</t>
  </si>
  <si>
    <t>Armário suspenso</t>
  </si>
  <si>
    <t>MDF</t>
  </si>
  <si>
    <t xml:space="preserve">Arquivo fixo </t>
  </si>
  <si>
    <t xml:space="preserve">Cadeira </t>
  </si>
  <si>
    <t>Tipo Secretária</t>
  </si>
  <si>
    <t>Cadeira</t>
  </si>
  <si>
    <t>fixa, s/ braços</t>
  </si>
  <si>
    <t>I3, 4gb, 500gb</t>
  </si>
  <si>
    <t>Laser, monocromática</t>
  </si>
  <si>
    <t>15,6'', Led</t>
  </si>
  <si>
    <t>Roteador</t>
  </si>
  <si>
    <t>TP Link</t>
  </si>
  <si>
    <t>Telefone</t>
  </si>
  <si>
    <t>Telefone com fio</t>
  </si>
  <si>
    <t xml:space="preserve">TV </t>
  </si>
  <si>
    <t>55'', LED, Smart, 4k, Wifi</t>
  </si>
  <si>
    <t>Galaxy A31, Sansumg</t>
  </si>
  <si>
    <t>Ônibus Escolar</t>
  </si>
  <si>
    <t>ORE 1 - Rural</t>
  </si>
  <si>
    <t>Secretaria Municipal de Educação</t>
  </si>
  <si>
    <t xml:space="preserve">Conjunto Coletivo </t>
  </si>
  <si>
    <t>Mesa com 4 cadeiras - infantil</t>
  </si>
  <si>
    <t>Conjunto Professor</t>
  </si>
  <si>
    <t>Mesa e Cadeira</t>
  </si>
  <si>
    <t>Colchonete</t>
  </si>
  <si>
    <t>Carteira Escolar</t>
  </si>
  <si>
    <t>Pequena</t>
  </si>
  <si>
    <t>Média</t>
  </si>
  <si>
    <t>Lousa Branca</t>
  </si>
  <si>
    <t>Multifuncinol</t>
  </si>
  <si>
    <t>Padrão FNDE CJA3, Média</t>
  </si>
  <si>
    <t>Câmara de Conservação</t>
  </si>
  <si>
    <t>Refrigerada, 200lt, porta de vidro e sistema antiembaçante</t>
  </si>
  <si>
    <t>Pulverizador Costal + Kit de Segurança</t>
  </si>
  <si>
    <t>Macacão, Máscara com respirador, Bota de Segurança, Óculos de Proteção, Capacete e Luva</t>
  </si>
  <si>
    <t>Academia da Saúde</t>
  </si>
  <si>
    <t>Equipamentos: Ombro, Patins, Surf, Elevador, Volantes, Cavalo, Abdominais, Esquisa</t>
  </si>
  <si>
    <t>Secretaria Municipal de Infraestrutura e Mobilidade</t>
  </si>
  <si>
    <t>Ventilador</t>
  </si>
  <si>
    <t>Coluna, 50cm</t>
  </si>
  <si>
    <t>Liquidificador Industrial</t>
  </si>
  <si>
    <t>8lt</t>
  </si>
  <si>
    <t>6 bocas</t>
  </si>
  <si>
    <t>Freezer horizontal</t>
  </si>
  <si>
    <t>469 litros, branco</t>
  </si>
  <si>
    <t>Geladeira duplex</t>
  </si>
  <si>
    <t>276 litros, branco</t>
  </si>
  <si>
    <t>Refrigerador vertical</t>
  </si>
  <si>
    <t>Aço inox, 4 portas, 1000l</t>
  </si>
  <si>
    <t>Equipamentos: Pernas, Balança, Remo, Patins, Surf, Elevador, Volantes, Cavalo, Abdominais, Esquis</t>
  </si>
  <si>
    <t>ORE 1, Rural, 4x4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</si>
</sst>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F51E3-A05E-44D1-A9F2-6D1E8788D0C2}">
  <dimension ref="A1:G44"/>
  <sheetViews>
    <sheetView workbookViewId="0">
      <selection sqref="A1:G5"/>
    </sheetView>
  </sheetViews>
  <sheetFormatPr defaultRowHeight="15" x14ac:dyDescent="0.25"/>
  <cols>
    <col min="1" max="1" width="50.85546875" customWidth="1"/>
    <col min="2" max="2" width="36.140625" customWidth="1"/>
    <col min="3" max="3" width="12.85546875" bestFit="1" customWidth="1"/>
    <col min="4" max="4" width="7.85546875" bestFit="1" customWidth="1"/>
    <col min="5" max="5" width="32.28515625" customWidth="1"/>
    <col min="6" max="6" width="16.42578125" style="2" bestFit="1" customWidth="1"/>
    <col min="7" max="7" width="13.5703125" style="2" bestFit="1" customWidth="1"/>
  </cols>
  <sheetData>
    <row r="1" spans="1:7" x14ac:dyDescent="0.25">
      <c r="A1" s="23" t="s">
        <v>0</v>
      </c>
      <c r="B1" s="23"/>
      <c r="C1" s="23"/>
      <c r="D1" s="23"/>
      <c r="E1" s="23"/>
      <c r="F1" s="23"/>
      <c r="G1" s="23"/>
    </row>
    <row r="2" spans="1:7" ht="15.75" thickBot="1" x14ac:dyDescent="0.3"/>
    <row r="3" spans="1:7" ht="15.75" thickBot="1" x14ac:dyDescent="0.3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1" t="s">
        <v>7</v>
      </c>
    </row>
    <row r="4" spans="1:7" x14ac:dyDescent="0.25">
      <c r="A4" s="4" t="s">
        <v>11</v>
      </c>
      <c r="B4" s="3" t="s">
        <v>15</v>
      </c>
      <c r="C4" s="16">
        <v>3</v>
      </c>
      <c r="D4" s="16"/>
      <c r="E4" s="3" t="s">
        <v>12</v>
      </c>
      <c r="F4" s="12">
        <v>2046</v>
      </c>
      <c r="G4" s="13">
        <f>F4*C4</f>
        <v>6138</v>
      </c>
    </row>
    <row r="5" spans="1:7" x14ac:dyDescent="0.25">
      <c r="A5" s="5" t="s">
        <v>11</v>
      </c>
      <c r="B5" s="1" t="s">
        <v>16</v>
      </c>
      <c r="C5" s="17">
        <v>1</v>
      </c>
      <c r="D5" s="17"/>
      <c r="E5" s="1" t="s">
        <v>12</v>
      </c>
      <c r="F5" s="14">
        <v>1532</v>
      </c>
      <c r="G5" s="13">
        <f t="shared" ref="G5:G35" si="0">F5*C5</f>
        <v>1532</v>
      </c>
    </row>
    <row r="6" spans="1:7" x14ac:dyDescent="0.25">
      <c r="A6" s="5" t="s">
        <v>13</v>
      </c>
      <c r="B6" s="1" t="s">
        <v>17</v>
      </c>
      <c r="C6" s="17">
        <v>2</v>
      </c>
      <c r="D6" s="17"/>
      <c r="E6" s="1" t="s">
        <v>12</v>
      </c>
      <c r="F6" s="14">
        <v>771</v>
      </c>
      <c r="G6" s="13">
        <f t="shared" si="0"/>
        <v>1542</v>
      </c>
    </row>
    <row r="7" spans="1:7" x14ac:dyDescent="0.25">
      <c r="A7" s="5" t="s">
        <v>14</v>
      </c>
      <c r="B7" s="1"/>
      <c r="C7" s="17">
        <v>2</v>
      </c>
      <c r="D7" s="17"/>
      <c r="E7" s="1" t="s">
        <v>12</v>
      </c>
      <c r="F7" s="14">
        <v>475</v>
      </c>
      <c r="G7" s="13">
        <f t="shared" si="0"/>
        <v>950</v>
      </c>
    </row>
    <row r="8" spans="1:7" x14ac:dyDescent="0.25">
      <c r="A8" s="5" t="s">
        <v>18</v>
      </c>
      <c r="B8" s="1" t="s">
        <v>19</v>
      </c>
      <c r="C8" s="17">
        <v>1</v>
      </c>
      <c r="D8" s="17"/>
      <c r="E8" s="1" t="s">
        <v>12</v>
      </c>
      <c r="F8" s="14">
        <v>671</v>
      </c>
      <c r="G8" s="13">
        <f t="shared" si="0"/>
        <v>671</v>
      </c>
    </row>
    <row r="9" spans="1:7" x14ac:dyDescent="0.25">
      <c r="A9" s="5" t="s">
        <v>20</v>
      </c>
      <c r="B9" s="1" t="s">
        <v>21</v>
      </c>
      <c r="C9" s="17">
        <v>1</v>
      </c>
      <c r="D9" s="17"/>
      <c r="E9" s="1" t="s">
        <v>12</v>
      </c>
      <c r="F9" s="14">
        <v>601</v>
      </c>
      <c r="G9" s="13">
        <f t="shared" si="0"/>
        <v>601</v>
      </c>
    </row>
    <row r="10" spans="1:7" x14ac:dyDescent="0.25">
      <c r="A10" s="19" t="s">
        <v>22</v>
      </c>
      <c r="B10" s="20" t="s">
        <v>23</v>
      </c>
      <c r="C10" s="21">
        <v>1</v>
      </c>
      <c r="D10" s="21"/>
      <c r="E10" s="1" t="s">
        <v>12</v>
      </c>
      <c r="F10" s="22">
        <v>1687</v>
      </c>
      <c r="G10" s="13">
        <f t="shared" si="0"/>
        <v>1687</v>
      </c>
    </row>
    <row r="11" spans="1:7" x14ac:dyDescent="0.25">
      <c r="A11" s="19" t="s">
        <v>24</v>
      </c>
      <c r="B11" s="20" t="s">
        <v>19</v>
      </c>
      <c r="C11" s="21">
        <v>3</v>
      </c>
      <c r="D11" s="21"/>
      <c r="E11" s="1" t="s">
        <v>12</v>
      </c>
      <c r="F11" s="22">
        <v>816</v>
      </c>
      <c r="G11" s="13">
        <f t="shared" si="0"/>
        <v>2448</v>
      </c>
    </row>
    <row r="12" spans="1:7" x14ac:dyDescent="0.25">
      <c r="A12" s="19" t="s">
        <v>25</v>
      </c>
      <c r="B12" s="20" t="s">
        <v>26</v>
      </c>
      <c r="C12" s="21">
        <v>1</v>
      </c>
      <c r="D12" s="21"/>
      <c r="E12" s="1" t="s">
        <v>12</v>
      </c>
      <c r="F12" s="22">
        <v>1361</v>
      </c>
      <c r="G12" s="13">
        <f t="shared" si="0"/>
        <v>1361</v>
      </c>
    </row>
    <row r="13" spans="1:7" x14ac:dyDescent="0.25">
      <c r="A13" s="19" t="s">
        <v>27</v>
      </c>
      <c r="B13" s="20" t="s">
        <v>37</v>
      </c>
      <c r="C13" s="21">
        <v>1</v>
      </c>
      <c r="D13" s="21"/>
      <c r="E13" s="20" t="s">
        <v>28</v>
      </c>
      <c r="F13" s="22">
        <v>720</v>
      </c>
      <c r="G13" s="13">
        <f t="shared" si="0"/>
        <v>720</v>
      </c>
    </row>
    <row r="14" spans="1:7" x14ac:dyDescent="0.25">
      <c r="A14" s="19" t="s">
        <v>27</v>
      </c>
      <c r="B14" s="20" t="s">
        <v>37</v>
      </c>
      <c r="C14" s="21">
        <v>2</v>
      </c>
      <c r="D14" s="21"/>
      <c r="E14" s="20" t="s">
        <v>53</v>
      </c>
      <c r="F14" s="22">
        <v>720</v>
      </c>
      <c r="G14" s="13">
        <f t="shared" si="0"/>
        <v>1440</v>
      </c>
    </row>
    <row r="15" spans="1:7" x14ac:dyDescent="0.25">
      <c r="A15" s="19" t="s">
        <v>29</v>
      </c>
      <c r="B15" s="20" t="s">
        <v>30</v>
      </c>
      <c r="C15" s="21">
        <v>1</v>
      </c>
      <c r="D15" s="21"/>
      <c r="E15" s="20" t="s">
        <v>49</v>
      </c>
      <c r="F15" s="22">
        <v>420</v>
      </c>
      <c r="G15" s="13">
        <f t="shared" si="0"/>
        <v>420</v>
      </c>
    </row>
    <row r="16" spans="1:7" x14ac:dyDescent="0.25">
      <c r="A16" s="19" t="s">
        <v>31</v>
      </c>
      <c r="B16" s="20" t="s">
        <v>32</v>
      </c>
      <c r="C16" s="21">
        <v>4</v>
      </c>
      <c r="D16" s="21"/>
      <c r="E16" s="20" t="s">
        <v>49</v>
      </c>
      <c r="F16" s="22">
        <v>215</v>
      </c>
      <c r="G16" s="13">
        <f t="shared" si="0"/>
        <v>860</v>
      </c>
    </row>
    <row r="17" spans="1:7" x14ac:dyDescent="0.25">
      <c r="A17" s="19" t="s">
        <v>35</v>
      </c>
      <c r="B17" s="20" t="s">
        <v>38</v>
      </c>
      <c r="C17" s="21">
        <v>1</v>
      </c>
      <c r="D17" s="21"/>
      <c r="E17" s="20" t="s">
        <v>49</v>
      </c>
      <c r="F17" s="22">
        <v>610</v>
      </c>
      <c r="G17" s="13">
        <f t="shared" ref="G17:G23" si="1">F17*C17</f>
        <v>610</v>
      </c>
    </row>
    <row r="18" spans="1:7" x14ac:dyDescent="0.25">
      <c r="A18" s="19" t="s">
        <v>41</v>
      </c>
      <c r="B18" s="20" t="s">
        <v>42</v>
      </c>
      <c r="C18" s="21">
        <v>1</v>
      </c>
      <c r="D18" s="21"/>
      <c r="E18" s="20" t="s">
        <v>49</v>
      </c>
      <c r="F18" s="22">
        <v>400</v>
      </c>
      <c r="G18" s="13">
        <f t="shared" si="1"/>
        <v>400</v>
      </c>
    </row>
    <row r="19" spans="1:7" x14ac:dyDescent="0.25">
      <c r="A19" s="19" t="s">
        <v>35</v>
      </c>
      <c r="B19" s="20" t="s">
        <v>38</v>
      </c>
      <c r="C19" s="21">
        <v>1</v>
      </c>
      <c r="D19" s="21"/>
      <c r="E19" s="20" t="s">
        <v>50</v>
      </c>
      <c r="F19" s="22">
        <v>610</v>
      </c>
      <c r="G19" s="13">
        <f t="shared" si="1"/>
        <v>610</v>
      </c>
    </row>
    <row r="20" spans="1:7" x14ac:dyDescent="0.25">
      <c r="A20" s="19" t="s">
        <v>33</v>
      </c>
      <c r="B20" s="20" t="s">
        <v>34</v>
      </c>
      <c r="C20" s="21">
        <v>1</v>
      </c>
      <c r="D20" s="21"/>
      <c r="E20" s="20" t="s">
        <v>50</v>
      </c>
      <c r="F20" s="22">
        <v>530</v>
      </c>
      <c r="G20" s="13">
        <f t="shared" si="1"/>
        <v>530</v>
      </c>
    </row>
    <row r="21" spans="1:7" x14ac:dyDescent="0.25">
      <c r="A21" s="19" t="s">
        <v>31</v>
      </c>
      <c r="B21" s="20" t="s">
        <v>32</v>
      </c>
      <c r="C21" s="21">
        <v>6</v>
      </c>
      <c r="D21" s="21"/>
      <c r="E21" s="20" t="s">
        <v>50</v>
      </c>
      <c r="F21" s="22">
        <v>215</v>
      </c>
      <c r="G21" s="13">
        <f t="shared" si="1"/>
        <v>1290</v>
      </c>
    </row>
    <row r="22" spans="1:7" x14ac:dyDescent="0.25">
      <c r="A22" s="19" t="s">
        <v>31</v>
      </c>
      <c r="B22" s="20" t="s">
        <v>48</v>
      </c>
      <c r="C22" s="21">
        <v>3</v>
      </c>
      <c r="D22" s="21"/>
      <c r="E22" s="20" t="s">
        <v>50</v>
      </c>
      <c r="F22" s="22">
        <v>105</v>
      </c>
      <c r="G22" s="13">
        <f t="shared" si="1"/>
        <v>315</v>
      </c>
    </row>
    <row r="23" spans="1:7" x14ac:dyDescent="0.25">
      <c r="A23" s="19" t="s">
        <v>31</v>
      </c>
      <c r="B23" s="20" t="s">
        <v>32</v>
      </c>
      <c r="C23" s="21">
        <v>4</v>
      </c>
      <c r="D23" s="21"/>
      <c r="E23" s="20" t="s">
        <v>51</v>
      </c>
      <c r="F23" s="22">
        <v>215</v>
      </c>
      <c r="G23" s="13">
        <f t="shared" si="1"/>
        <v>860</v>
      </c>
    </row>
    <row r="24" spans="1:7" x14ac:dyDescent="0.25">
      <c r="A24" s="19" t="s">
        <v>31</v>
      </c>
      <c r="B24" s="20" t="s">
        <v>32</v>
      </c>
      <c r="C24" s="21">
        <v>1</v>
      </c>
      <c r="D24" s="21"/>
      <c r="E24" s="20" t="s">
        <v>28</v>
      </c>
      <c r="F24" s="22">
        <v>215</v>
      </c>
      <c r="G24" s="13">
        <f t="shared" si="0"/>
        <v>215</v>
      </c>
    </row>
    <row r="25" spans="1:7" x14ac:dyDescent="0.25">
      <c r="A25" s="19" t="s">
        <v>31</v>
      </c>
      <c r="B25" s="20" t="s">
        <v>32</v>
      </c>
      <c r="C25" s="21">
        <v>5</v>
      </c>
      <c r="D25" s="21"/>
      <c r="E25" s="20" t="s">
        <v>53</v>
      </c>
      <c r="F25" s="22">
        <v>215</v>
      </c>
      <c r="G25" s="13">
        <f t="shared" ref="G25:G26" si="2">F25*C25</f>
        <v>1075</v>
      </c>
    </row>
    <row r="26" spans="1:7" x14ac:dyDescent="0.25">
      <c r="A26" s="19" t="s">
        <v>33</v>
      </c>
      <c r="B26" s="20" t="s">
        <v>34</v>
      </c>
      <c r="C26" s="21">
        <v>1</v>
      </c>
      <c r="D26" s="21"/>
      <c r="E26" s="20" t="s">
        <v>52</v>
      </c>
      <c r="F26" s="22">
        <v>530</v>
      </c>
      <c r="G26" s="13">
        <f t="shared" si="2"/>
        <v>530</v>
      </c>
    </row>
    <row r="27" spans="1:7" x14ac:dyDescent="0.25">
      <c r="A27" s="19" t="s">
        <v>33</v>
      </c>
      <c r="B27" s="20" t="s">
        <v>34</v>
      </c>
      <c r="C27" s="21">
        <v>1</v>
      </c>
      <c r="D27" s="21"/>
      <c r="E27" s="20" t="s">
        <v>53</v>
      </c>
      <c r="F27" s="22">
        <v>530</v>
      </c>
      <c r="G27" s="13">
        <f t="shared" si="0"/>
        <v>530</v>
      </c>
    </row>
    <row r="28" spans="1:7" x14ac:dyDescent="0.25">
      <c r="A28" s="19" t="s">
        <v>35</v>
      </c>
      <c r="B28" s="20" t="s">
        <v>38</v>
      </c>
      <c r="C28" s="21">
        <v>1</v>
      </c>
      <c r="D28" s="21"/>
      <c r="E28" s="20" t="s">
        <v>50</v>
      </c>
      <c r="F28" s="22">
        <v>610</v>
      </c>
      <c r="G28" s="13">
        <f t="shared" si="0"/>
        <v>610</v>
      </c>
    </row>
    <row r="29" spans="1:7" x14ac:dyDescent="0.25">
      <c r="A29" s="19" t="s">
        <v>36</v>
      </c>
      <c r="B29" s="20" t="s">
        <v>39</v>
      </c>
      <c r="C29" s="21">
        <v>1</v>
      </c>
      <c r="D29" s="21"/>
      <c r="E29" s="20" t="s">
        <v>53</v>
      </c>
      <c r="F29" s="22">
        <v>539</v>
      </c>
      <c r="G29" s="13">
        <f t="shared" si="0"/>
        <v>539</v>
      </c>
    </row>
    <row r="30" spans="1:7" x14ac:dyDescent="0.25">
      <c r="A30" s="19" t="s">
        <v>36</v>
      </c>
      <c r="B30" s="20" t="s">
        <v>40</v>
      </c>
      <c r="C30" s="21">
        <v>5</v>
      </c>
      <c r="D30" s="21"/>
      <c r="E30" s="20" t="s">
        <v>50</v>
      </c>
      <c r="F30" s="22">
        <v>260</v>
      </c>
      <c r="G30" s="13">
        <f t="shared" si="0"/>
        <v>1300</v>
      </c>
    </row>
    <row r="31" spans="1:7" x14ac:dyDescent="0.25">
      <c r="A31" s="19" t="s">
        <v>36</v>
      </c>
      <c r="B31" s="20" t="s">
        <v>43</v>
      </c>
      <c r="C31" s="21">
        <v>2</v>
      </c>
      <c r="D31" s="21"/>
      <c r="E31" s="20" t="s">
        <v>51</v>
      </c>
      <c r="F31" s="22">
        <v>400</v>
      </c>
      <c r="G31" s="13">
        <f t="shared" si="0"/>
        <v>800</v>
      </c>
    </row>
    <row r="32" spans="1:7" x14ac:dyDescent="0.25">
      <c r="A32" s="19" t="s">
        <v>41</v>
      </c>
      <c r="B32" s="20" t="s">
        <v>42</v>
      </c>
      <c r="C32" s="21">
        <v>1</v>
      </c>
      <c r="D32" s="21"/>
      <c r="E32" s="20" t="s">
        <v>51</v>
      </c>
      <c r="F32" s="22">
        <v>400</v>
      </c>
      <c r="G32" s="13">
        <f t="shared" si="0"/>
        <v>400</v>
      </c>
    </row>
    <row r="33" spans="1:7" x14ac:dyDescent="0.25">
      <c r="A33" s="19" t="s">
        <v>44</v>
      </c>
      <c r="B33" s="20" t="s">
        <v>45</v>
      </c>
      <c r="C33" s="21">
        <v>1</v>
      </c>
      <c r="D33" s="21"/>
      <c r="E33" s="20" t="s">
        <v>28</v>
      </c>
      <c r="F33" s="22">
        <v>590</v>
      </c>
      <c r="G33" s="13">
        <f t="shared" si="0"/>
        <v>590</v>
      </c>
    </row>
    <row r="34" spans="1:7" x14ac:dyDescent="0.25">
      <c r="A34" s="19" t="s">
        <v>46</v>
      </c>
      <c r="B34" s="20" t="s">
        <v>47</v>
      </c>
      <c r="C34" s="21">
        <v>1</v>
      </c>
      <c r="D34" s="21"/>
      <c r="E34" s="20" t="s">
        <v>53</v>
      </c>
      <c r="F34" s="22">
        <v>700</v>
      </c>
      <c r="G34" s="13">
        <f t="shared" si="0"/>
        <v>700</v>
      </c>
    </row>
    <row r="35" spans="1:7" x14ac:dyDescent="0.25">
      <c r="A35" s="19" t="s">
        <v>31</v>
      </c>
      <c r="B35" s="20" t="s">
        <v>48</v>
      </c>
      <c r="C35" s="21">
        <v>12</v>
      </c>
      <c r="D35" s="21"/>
      <c r="E35" s="20" t="s">
        <v>53</v>
      </c>
      <c r="F35" s="22">
        <v>105</v>
      </c>
      <c r="G35" s="13">
        <f t="shared" si="0"/>
        <v>1260</v>
      </c>
    </row>
    <row r="36" spans="1:7" x14ac:dyDescent="0.25">
      <c r="A36" s="19" t="s">
        <v>46</v>
      </c>
      <c r="B36" s="20" t="s">
        <v>59</v>
      </c>
      <c r="C36" s="21">
        <v>2</v>
      </c>
      <c r="D36" s="21"/>
      <c r="E36" s="20" t="s">
        <v>54</v>
      </c>
      <c r="F36" s="22">
        <v>700</v>
      </c>
      <c r="G36" s="13">
        <f t="shared" ref="G36:G39" si="3">F36*C36</f>
        <v>1400</v>
      </c>
    </row>
    <row r="37" spans="1:7" x14ac:dyDescent="0.25">
      <c r="A37" s="19" t="s">
        <v>56</v>
      </c>
      <c r="B37" s="20" t="s">
        <v>55</v>
      </c>
      <c r="C37" s="21">
        <v>1</v>
      </c>
      <c r="D37" s="21"/>
      <c r="E37" s="20" t="s">
        <v>12</v>
      </c>
      <c r="F37" s="22">
        <v>1290</v>
      </c>
      <c r="G37" s="13">
        <f t="shared" si="3"/>
        <v>1290</v>
      </c>
    </row>
    <row r="38" spans="1:7" x14ac:dyDescent="0.25">
      <c r="A38" s="19" t="s">
        <v>57</v>
      </c>
      <c r="B38" s="20" t="s">
        <v>58</v>
      </c>
      <c r="C38" s="21">
        <v>5</v>
      </c>
      <c r="D38" s="21"/>
      <c r="E38" s="20" t="s">
        <v>12</v>
      </c>
      <c r="F38" s="22">
        <v>2750</v>
      </c>
      <c r="G38" s="13">
        <f t="shared" si="3"/>
        <v>13750</v>
      </c>
    </row>
    <row r="39" spans="1:7" x14ac:dyDescent="0.25">
      <c r="A39" s="19" t="s">
        <v>60</v>
      </c>
      <c r="B39" s="20" t="s">
        <v>61</v>
      </c>
      <c r="C39" s="21">
        <v>1</v>
      </c>
      <c r="D39" s="21"/>
      <c r="E39" s="20" t="s">
        <v>62</v>
      </c>
      <c r="F39" s="22">
        <v>84900</v>
      </c>
      <c r="G39" s="13">
        <f t="shared" si="3"/>
        <v>84900</v>
      </c>
    </row>
    <row r="40" spans="1:7" ht="15.75" thickBot="1" x14ac:dyDescent="0.3">
      <c r="A40" s="6"/>
      <c r="B40" s="7"/>
      <c r="C40" s="18"/>
      <c r="D40" s="18"/>
      <c r="E40" s="7"/>
      <c r="F40" s="15"/>
      <c r="G40" s="13">
        <f>SUM(G4:G39)</f>
        <v>134874</v>
      </c>
    </row>
    <row r="42" spans="1:7" x14ac:dyDescent="0.25">
      <c r="A42" t="s">
        <v>8</v>
      </c>
    </row>
    <row r="43" spans="1:7" x14ac:dyDescent="0.25">
      <c r="A43" t="s">
        <v>9</v>
      </c>
    </row>
    <row r="44" spans="1:7" x14ac:dyDescent="0.25">
      <c r="A44" t="s">
        <v>10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BAA05-451E-4510-A118-2E238C359E26}">
  <dimension ref="A1:G82"/>
  <sheetViews>
    <sheetView tabSelected="1" topLeftCell="C1" workbookViewId="0">
      <selection activeCell="K4" sqref="K4"/>
    </sheetView>
  </sheetViews>
  <sheetFormatPr defaultRowHeight="15" x14ac:dyDescent="0.25"/>
  <cols>
    <col min="1" max="1" width="35.28515625" bestFit="1" customWidth="1"/>
    <col min="2" max="2" width="83.140625" bestFit="1" customWidth="1"/>
    <col min="3" max="3" width="13.140625" bestFit="1" customWidth="1"/>
    <col min="4" max="4" width="7.85546875" bestFit="1" customWidth="1"/>
    <col min="5" max="5" width="58.7109375" bestFit="1" customWidth="1"/>
    <col min="6" max="6" width="16.42578125" bestFit="1" customWidth="1"/>
    <col min="7" max="7" width="13.5703125" bestFit="1" customWidth="1"/>
  </cols>
  <sheetData>
    <row r="1" spans="1:7" x14ac:dyDescent="0.25">
      <c r="A1" s="23" t="s">
        <v>0</v>
      </c>
      <c r="B1" s="23"/>
      <c r="C1" s="23"/>
      <c r="D1" s="23"/>
      <c r="E1" s="23"/>
      <c r="F1" s="23"/>
      <c r="G1" s="23"/>
    </row>
    <row r="2" spans="1:7" ht="15.75" thickBot="1" x14ac:dyDescent="0.3">
      <c r="F2" s="2"/>
      <c r="G2" s="2"/>
    </row>
    <row r="3" spans="1:7" ht="15.75" thickBot="1" x14ac:dyDescent="0.3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1" t="s">
        <v>7</v>
      </c>
    </row>
    <row r="4" spans="1:7" x14ac:dyDescent="0.25">
      <c r="A4" s="4" t="s">
        <v>63</v>
      </c>
      <c r="B4" s="3" t="s">
        <v>64</v>
      </c>
      <c r="C4" s="16">
        <v>3</v>
      </c>
      <c r="D4" s="16"/>
      <c r="E4" s="3" t="s">
        <v>65</v>
      </c>
      <c r="F4" s="12">
        <v>528</v>
      </c>
      <c r="G4" s="13">
        <f>F4*C4</f>
        <v>1584</v>
      </c>
    </row>
    <row r="5" spans="1:7" x14ac:dyDescent="0.25">
      <c r="A5" s="5" t="s">
        <v>66</v>
      </c>
      <c r="B5" s="1" t="s">
        <v>67</v>
      </c>
      <c r="C5" s="17">
        <v>1</v>
      </c>
      <c r="D5" s="17"/>
      <c r="E5" s="1" t="s">
        <v>65</v>
      </c>
      <c r="F5" s="14">
        <v>2112</v>
      </c>
      <c r="G5" s="13">
        <f t="shared" ref="G5" si="0">F5*C5</f>
        <v>2112</v>
      </c>
    </row>
    <row r="6" spans="1:7" x14ac:dyDescent="0.25">
      <c r="A6" s="5" t="s">
        <v>68</v>
      </c>
      <c r="B6" s="1" t="s">
        <v>69</v>
      </c>
      <c r="C6" s="17">
        <v>20</v>
      </c>
      <c r="D6" s="17"/>
      <c r="E6" s="1" t="s">
        <v>65</v>
      </c>
      <c r="F6" s="14">
        <v>119</v>
      </c>
      <c r="G6" s="13">
        <f t="shared" ref="G6:G21" si="1">F6*C6</f>
        <v>2380</v>
      </c>
    </row>
    <row r="7" spans="1:7" x14ac:dyDescent="0.25">
      <c r="A7" s="5" t="s">
        <v>70</v>
      </c>
      <c r="B7" s="1" t="s">
        <v>71</v>
      </c>
      <c r="C7" s="17">
        <v>5</v>
      </c>
      <c r="D7" s="17"/>
      <c r="E7" s="1" t="s">
        <v>65</v>
      </c>
      <c r="F7" s="14">
        <v>490</v>
      </c>
      <c r="G7" s="13">
        <f t="shared" si="1"/>
        <v>2450</v>
      </c>
    </row>
    <row r="8" spans="1:7" x14ac:dyDescent="0.25">
      <c r="A8" s="5" t="s">
        <v>66</v>
      </c>
      <c r="B8" s="1" t="s">
        <v>72</v>
      </c>
      <c r="C8" s="17">
        <v>1</v>
      </c>
      <c r="D8" s="17"/>
      <c r="E8" s="1" t="s">
        <v>65</v>
      </c>
      <c r="F8" s="14">
        <v>740</v>
      </c>
      <c r="G8" s="13">
        <f t="shared" si="1"/>
        <v>740</v>
      </c>
    </row>
    <row r="9" spans="1:7" x14ac:dyDescent="0.25">
      <c r="A9" s="5" t="s">
        <v>27</v>
      </c>
      <c r="B9" s="1" t="s">
        <v>73</v>
      </c>
      <c r="C9" s="17">
        <v>5</v>
      </c>
      <c r="D9" s="17"/>
      <c r="E9" s="1" t="s">
        <v>65</v>
      </c>
      <c r="F9" s="14">
        <v>797</v>
      </c>
      <c r="G9" s="13">
        <f t="shared" si="1"/>
        <v>3985</v>
      </c>
    </row>
    <row r="10" spans="1:7" x14ac:dyDescent="0.25">
      <c r="A10" s="5" t="s">
        <v>74</v>
      </c>
      <c r="B10" s="1" t="s">
        <v>73</v>
      </c>
      <c r="C10" s="17">
        <v>4</v>
      </c>
      <c r="D10" s="17"/>
      <c r="E10" s="1" t="s">
        <v>65</v>
      </c>
      <c r="F10" s="14">
        <v>439</v>
      </c>
      <c r="G10" s="13">
        <f t="shared" si="1"/>
        <v>1756</v>
      </c>
    </row>
    <row r="11" spans="1:7" x14ac:dyDescent="0.25">
      <c r="A11" s="5" t="s">
        <v>75</v>
      </c>
      <c r="B11" s="1" t="s">
        <v>76</v>
      </c>
      <c r="C11" s="17">
        <v>3</v>
      </c>
      <c r="D11" s="17"/>
      <c r="E11" s="1" t="s">
        <v>65</v>
      </c>
      <c r="F11" s="14">
        <v>280</v>
      </c>
      <c r="G11" s="13">
        <f t="shared" si="1"/>
        <v>840</v>
      </c>
    </row>
    <row r="12" spans="1:7" x14ac:dyDescent="0.25">
      <c r="A12" s="5" t="s">
        <v>46</v>
      </c>
      <c r="B12" s="1" t="s">
        <v>77</v>
      </c>
      <c r="C12" s="17">
        <v>2</v>
      </c>
      <c r="D12" s="17"/>
      <c r="E12" s="1" t="s">
        <v>65</v>
      </c>
      <c r="F12" s="14">
        <v>780</v>
      </c>
      <c r="G12" s="13">
        <f t="shared" si="1"/>
        <v>1560</v>
      </c>
    </row>
    <row r="13" spans="1:7" x14ac:dyDescent="0.25">
      <c r="A13" s="5" t="s">
        <v>84</v>
      </c>
      <c r="B13" s="1" t="s">
        <v>78</v>
      </c>
      <c r="C13" s="17">
        <v>2</v>
      </c>
      <c r="D13" s="17"/>
      <c r="E13" s="1" t="s">
        <v>65</v>
      </c>
      <c r="F13" s="14">
        <v>2500</v>
      </c>
      <c r="G13" s="13">
        <f t="shared" si="1"/>
        <v>5000</v>
      </c>
    </row>
    <row r="14" spans="1:7" x14ac:dyDescent="0.25">
      <c r="A14" s="5" t="s">
        <v>79</v>
      </c>
      <c r="B14" s="1" t="s">
        <v>80</v>
      </c>
      <c r="C14" s="17">
        <v>1</v>
      </c>
      <c r="D14" s="17"/>
      <c r="E14" s="1" t="s">
        <v>65</v>
      </c>
      <c r="F14" s="14">
        <v>2499</v>
      </c>
      <c r="G14" s="13">
        <f t="shared" si="1"/>
        <v>2499</v>
      </c>
    </row>
    <row r="15" spans="1:7" x14ac:dyDescent="0.25">
      <c r="A15" s="5" t="s">
        <v>81</v>
      </c>
      <c r="B15" s="1" t="s">
        <v>82</v>
      </c>
      <c r="C15" s="17">
        <v>1</v>
      </c>
      <c r="D15" s="17"/>
      <c r="E15" s="1" t="s">
        <v>65</v>
      </c>
      <c r="F15" s="14">
        <v>190</v>
      </c>
      <c r="G15" s="13">
        <f t="shared" si="1"/>
        <v>190</v>
      </c>
    </row>
    <row r="16" spans="1:7" x14ac:dyDescent="0.25">
      <c r="A16" s="5" t="s">
        <v>84</v>
      </c>
      <c r="B16" s="1" t="s">
        <v>85</v>
      </c>
      <c r="C16" s="17">
        <v>2</v>
      </c>
      <c r="D16" s="17"/>
      <c r="E16" s="1" t="s">
        <v>83</v>
      </c>
      <c r="F16" s="14">
        <v>1999</v>
      </c>
      <c r="G16" s="13">
        <f t="shared" si="1"/>
        <v>3998</v>
      </c>
    </row>
    <row r="17" spans="1:7" x14ac:dyDescent="0.25">
      <c r="A17" s="5" t="s">
        <v>81</v>
      </c>
      <c r="B17" s="1" t="s">
        <v>86</v>
      </c>
      <c r="C17" s="17">
        <v>2</v>
      </c>
      <c r="D17" s="17"/>
      <c r="E17" s="1" t="s">
        <v>83</v>
      </c>
      <c r="F17" s="14">
        <v>109</v>
      </c>
      <c r="G17" s="13">
        <f t="shared" si="1"/>
        <v>218</v>
      </c>
    </row>
    <row r="18" spans="1:7" x14ac:dyDescent="0.25">
      <c r="A18" s="5" t="s">
        <v>87</v>
      </c>
      <c r="B18" s="1" t="s">
        <v>88</v>
      </c>
      <c r="C18" s="17">
        <v>2</v>
      </c>
      <c r="D18" s="17"/>
      <c r="E18" s="1" t="s">
        <v>83</v>
      </c>
      <c r="F18" s="14">
        <v>1060</v>
      </c>
      <c r="G18" s="13">
        <f t="shared" si="1"/>
        <v>2120</v>
      </c>
    </row>
    <row r="19" spans="1:7" ht="14.25" customHeight="1" x14ac:dyDescent="0.25">
      <c r="A19" s="5" t="s">
        <v>89</v>
      </c>
      <c r="B19" s="1" t="s">
        <v>90</v>
      </c>
      <c r="C19" s="17">
        <v>1</v>
      </c>
      <c r="D19" s="17"/>
      <c r="E19" s="1" t="s">
        <v>83</v>
      </c>
      <c r="F19" s="14">
        <v>1099</v>
      </c>
      <c r="G19" s="13">
        <f t="shared" si="1"/>
        <v>1099</v>
      </c>
    </row>
    <row r="20" spans="1:7" ht="14.25" customHeight="1" x14ac:dyDescent="0.25">
      <c r="A20" s="5" t="s">
        <v>81</v>
      </c>
      <c r="B20" s="1" t="s">
        <v>91</v>
      </c>
      <c r="C20" s="17">
        <v>1</v>
      </c>
      <c r="D20" s="17"/>
      <c r="E20" s="1" t="s">
        <v>83</v>
      </c>
      <c r="F20" s="14">
        <v>300</v>
      </c>
      <c r="G20" s="13">
        <f t="shared" ref="G20" si="2">F20*C20</f>
        <v>300</v>
      </c>
    </row>
    <row r="21" spans="1:7" x14ac:dyDescent="0.25">
      <c r="A21" s="5" t="s">
        <v>79</v>
      </c>
      <c r="B21" s="1" t="s">
        <v>92</v>
      </c>
      <c r="C21" s="17">
        <v>1</v>
      </c>
      <c r="D21" s="17"/>
      <c r="E21" s="1" t="s">
        <v>93</v>
      </c>
      <c r="F21" s="14">
        <v>1999</v>
      </c>
      <c r="G21" s="13">
        <f t="shared" si="1"/>
        <v>1999</v>
      </c>
    </row>
    <row r="22" spans="1:7" x14ac:dyDescent="0.25">
      <c r="A22" s="5" t="s">
        <v>79</v>
      </c>
      <c r="B22" s="1" t="s">
        <v>92</v>
      </c>
      <c r="C22" s="17">
        <v>1</v>
      </c>
      <c r="D22" s="17"/>
      <c r="E22" s="1" t="s">
        <v>94</v>
      </c>
      <c r="F22" s="14">
        <v>1999</v>
      </c>
      <c r="G22" s="13">
        <f t="shared" ref="G22:G28" si="3">F22*C22</f>
        <v>1999</v>
      </c>
    </row>
    <row r="23" spans="1:7" x14ac:dyDescent="0.25">
      <c r="A23" s="5" t="s">
        <v>81</v>
      </c>
      <c r="B23" s="1" t="s">
        <v>91</v>
      </c>
      <c r="C23" s="17">
        <v>1</v>
      </c>
      <c r="D23" s="17"/>
      <c r="E23" s="1" t="s">
        <v>93</v>
      </c>
      <c r="F23" s="14">
        <v>300</v>
      </c>
      <c r="G23" s="13">
        <f t="shared" si="3"/>
        <v>300</v>
      </c>
    </row>
    <row r="24" spans="1:7" x14ac:dyDescent="0.25">
      <c r="A24" s="5" t="s">
        <v>89</v>
      </c>
      <c r="B24" s="1" t="s">
        <v>95</v>
      </c>
      <c r="C24" s="17">
        <v>1</v>
      </c>
      <c r="D24" s="17"/>
      <c r="E24" s="1" t="s">
        <v>93</v>
      </c>
      <c r="F24" s="14">
        <v>749</v>
      </c>
      <c r="G24" s="13">
        <f t="shared" si="3"/>
        <v>749</v>
      </c>
    </row>
    <row r="25" spans="1:7" x14ac:dyDescent="0.25">
      <c r="A25" s="5" t="s">
        <v>84</v>
      </c>
      <c r="B25" s="1" t="s">
        <v>85</v>
      </c>
      <c r="C25" s="17">
        <v>2</v>
      </c>
      <c r="D25" s="17"/>
      <c r="E25" s="1" t="s">
        <v>65</v>
      </c>
      <c r="F25" s="14">
        <v>1999</v>
      </c>
      <c r="G25" s="13">
        <f t="shared" si="3"/>
        <v>3998</v>
      </c>
    </row>
    <row r="26" spans="1:7" x14ac:dyDescent="0.25">
      <c r="A26" s="5" t="s">
        <v>84</v>
      </c>
      <c r="B26" s="1" t="s">
        <v>96</v>
      </c>
      <c r="C26" s="17">
        <v>2</v>
      </c>
      <c r="D26" s="17"/>
      <c r="E26" s="1" t="s">
        <v>65</v>
      </c>
      <c r="F26" s="14">
        <v>2500</v>
      </c>
      <c r="G26" s="13">
        <f t="shared" si="3"/>
        <v>5000</v>
      </c>
    </row>
    <row r="27" spans="1:7" x14ac:dyDescent="0.25">
      <c r="A27" s="5" t="s">
        <v>79</v>
      </c>
      <c r="B27" s="1" t="s">
        <v>97</v>
      </c>
      <c r="C27" s="17">
        <v>2</v>
      </c>
      <c r="D27" s="17"/>
      <c r="E27" s="1" t="s">
        <v>65</v>
      </c>
      <c r="F27" s="14">
        <v>2499</v>
      </c>
      <c r="G27" s="13">
        <f t="shared" si="3"/>
        <v>4998</v>
      </c>
    </row>
    <row r="28" spans="1:7" x14ac:dyDescent="0.25">
      <c r="A28" s="5" t="s">
        <v>98</v>
      </c>
      <c r="B28" s="1" t="s">
        <v>99</v>
      </c>
      <c r="C28" s="17">
        <v>2</v>
      </c>
      <c r="D28" s="17"/>
      <c r="E28" s="1" t="s">
        <v>65</v>
      </c>
      <c r="F28" s="14">
        <v>375</v>
      </c>
      <c r="G28" s="13">
        <f t="shared" si="3"/>
        <v>750</v>
      </c>
    </row>
    <row r="29" spans="1:7" x14ac:dyDescent="0.25">
      <c r="A29" s="5" t="s">
        <v>100</v>
      </c>
      <c r="B29" s="1" t="s">
        <v>101</v>
      </c>
      <c r="C29" s="17">
        <v>3</v>
      </c>
      <c r="D29" s="17"/>
      <c r="E29" s="1" t="s">
        <v>65</v>
      </c>
      <c r="F29" s="14">
        <v>80</v>
      </c>
      <c r="G29" s="13">
        <f t="shared" ref="G29:G82" si="4">F29*C29</f>
        <v>240</v>
      </c>
    </row>
    <row r="30" spans="1:7" x14ac:dyDescent="0.25">
      <c r="A30" s="5" t="s">
        <v>102</v>
      </c>
      <c r="B30" s="1" t="s">
        <v>103</v>
      </c>
      <c r="C30" s="17">
        <v>1</v>
      </c>
      <c r="D30" s="17"/>
      <c r="E30" s="1" t="s">
        <v>65</v>
      </c>
      <c r="F30" s="14">
        <v>2399</v>
      </c>
      <c r="G30" s="13">
        <f t="shared" si="4"/>
        <v>2399</v>
      </c>
    </row>
    <row r="31" spans="1:7" x14ac:dyDescent="0.25">
      <c r="A31" s="5" t="s">
        <v>105</v>
      </c>
      <c r="B31" s="1" t="s">
        <v>104</v>
      </c>
      <c r="C31" s="17">
        <v>4</v>
      </c>
      <c r="D31" s="17"/>
      <c r="E31" s="1" t="s">
        <v>65</v>
      </c>
      <c r="F31" s="14">
        <v>35</v>
      </c>
      <c r="G31" s="13">
        <f t="shared" si="4"/>
        <v>140</v>
      </c>
    </row>
    <row r="32" spans="1:7" x14ac:dyDescent="0.25">
      <c r="A32" s="5" t="s">
        <v>87</v>
      </c>
      <c r="B32" s="1" t="s">
        <v>106</v>
      </c>
      <c r="C32" s="17">
        <v>4</v>
      </c>
      <c r="D32" s="17"/>
      <c r="E32" s="1" t="s">
        <v>65</v>
      </c>
      <c r="F32" s="14">
        <v>599</v>
      </c>
      <c r="G32" s="13">
        <f t="shared" si="4"/>
        <v>2396</v>
      </c>
    </row>
    <row r="33" spans="1:7" x14ac:dyDescent="0.25">
      <c r="A33" s="5" t="s">
        <v>107</v>
      </c>
      <c r="B33" s="1" t="s">
        <v>108</v>
      </c>
      <c r="C33" s="17">
        <v>2</v>
      </c>
      <c r="D33" s="17"/>
      <c r="E33" s="1" t="s">
        <v>65</v>
      </c>
      <c r="F33" s="14">
        <v>1060</v>
      </c>
      <c r="G33" s="13">
        <f t="shared" si="4"/>
        <v>2120</v>
      </c>
    </row>
    <row r="34" spans="1:7" x14ac:dyDescent="0.25">
      <c r="A34" s="5" t="s">
        <v>109</v>
      </c>
      <c r="B34" s="1" t="s">
        <v>110</v>
      </c>
      <c r="C34" s="17">
        <v>2</v>
      </c>
      <c r="D34" s="17"/>
      <c r="E34" s="1" t="s">
        <v>65</v>
      </c>
      <c r="F34" s="14">
        <v>790</v>
      </c>
      <c r="G34" s="13">
        <f t="shared" si="4"/>
        <v>1580</v>
      </c>
    </row>
    <row r="35" spans="1:7" x14ac:dyDescent="0.25">
      <c r="A35" s="5" t="s">
        <v>111</v>
      </c>
      <c r="B35" s="1" t="s">
        <v>112</v>
      </c>
      <c r="C35" s="17">
        <v>4</v>
      </c>
      <c r="D35" s="17"/>
      <c r="E35" s="1" t="s">
        <v>65</v>
      </c>
      <c r="F35" s="14">
        <v>59</v>
      </c>
      <c r="G35" s="13">
        <f t="shared" si="4"/>
        <v>236</v>
      </c>
    </row>
    <row r="36" spans="1:7" x14ac:dyDescent="0.25">
      <c r="A36" s="5" t="s">
        <v>113</v>
      </c>
      <c r="B36" s="1" t="s">
        <v>114</v>
      </c>
      <c r="C36" s="17">
        <v>1</v>
      </c>
      <c r="D36" s="17"/>
      <c r="E36" s="1" t="s">
        <v>65</v>
      </c>
      <c r="F36" s="14">
        <v>360</v>
      </c>
      <c r="G36" s="13">
        <f t="shared" si="4"/>
        <v>360</v>
      </c>
    </row>
    <row r="37" spans="1:7" x14ac:dyDescent="0.25">
      <c r="A37" s="5" t="s">
        <v>115</v>
      </c>
      <c r="B37" s="1" t="s">
        <v>116</v>
      </c>
      <c r="C37" s="17">
        <v>1</v>
      </c>
      <c r="D37" s="17"/>
      <c r="E37" s="1" t="s">
        <v>65</v>
      </c>
      <c r="F37" s="14">
        <v>1099</v>
      </c>
      <c r="G37" s="13">
        <f t="shared" si="4"/>
        <v>1099</v>
      </c>
    </row>
    <row r="38" spans="1:7" x14ac:dyDescent="0.25">
      <c r="A38" s="5" t="s">
        <v>84</v>
      </c>
      <c r="B38" s="1" t="s">
        <v>117</v>
      </c>
      <c r="C38" s="17">
        <v>3</v>
      </c>
      <c r="D38" s="17"/>
      <c r="E38" s="1" t="s">
        <v>118</v>
      </c>
      <c r="F38" s="14">
        <v>3899</v>
      </c>
      <c r="G38" s="13">
        <f t="shared" si="4"/>
        <v>11697</v>
      </c>
    </row>
    <row r="39" spans="1:7" x14ac:dyDescent="0.25">
      <c r="A39" s="5" t="s">
        <v>81</v>
      </c>
      <c r="B39" s="1" t="s">
        <v>86</v>
      </c>
      <c r="C39" s="17">
        <v>1</v>
      </c>
      <c r="D39" s="17"/>
      <c r="E39" s="1" t="s">
        <v>118</v>
      </c>
      <c r="F39" s="14">
        <v>109</v>
      </c>
      <c r="G39" s="13">
        <f t="shared" si="4"/>
        <v>109</v>
      </c>
    </row>
    <row r="40" spans="1:7" x14ac:dyDescent="0.25">
      <c r="A40" s="5" t="s">
        <v>119</v>
      </c>
      <c r="B40" s="1" t="s">
        <v>120</v>
      </c>
      <c r="C40" s="17">
        <v>3</v>
      </c>
      <c r="D40" s="17"/>
      <c r="E40" s="1" t="s">
        <v>118</v>
      </c>
      <c r="F40" s="14">
        <v>54</v>
      </c>
      <c r="G40" s="13">
        <f t="shared" si="4"/>
        <v>162</v>
      </c>
    </row>
    <row r="41" spans="1:7" x14ac:dyDescent="0.25">
      <c r="A41" s="5" t="s">
        <v>84</v>
      </c>
      <c r="B41" s="1" t="s">
        <v>121</v>
      </c>
      <c r="C41" s="17">
        <v>1</v>
      </c>
      <c r="D41" s="17"/>
      <c r="E41" s="1" t="s">
        <v>65</v>
      </c>
      <c r="F41" s="14">
        <v>1999</v>
      </c>
      <c r="G41" s="13">
        <f t="shared" si="4"/>
        <v>1999</v>
      </c>
    </row>
    <row r="42" spans="1:7" x14ac:dyDescent="0.25">
      <c r="A42" s="5" t="s">
        <v>79</v>
      </c>
      <c r="B42" s="1" t="s">
        <v>122</v>
      </c>
      <c r="C42" s="17">
        <v>1</v>
      </c>
      <c r="D42" s="17"/>
      <c r="E42" s="1" t="s">
        <v>65</v>
      </c>
      <c r="F42" s="14">
        <v>4099</v>
      </c>
      <c r="G42" s="13">
        <f t="shared" si="4"/>
        <v>4099</v>
      </c>
    </row>
    <row r="43" spans="1:7" x14ac:dyDescent="0.25">
      <c r="A43" s="5" t="s">
        <v>81</v>
      </c>
      <c r="B43" s="1" t="s">
        <v>91</v>
      </c>
      <c r="C43" s="17">
        <v>2</v>
      </c>
      <c r="D43" s="17"/>
      <c r="E43" s="1" t="s">
        <v>65</v>
      </c>
      <c r="F43" s="14">
        <v>300</v>
      </c>
      <c r="G43" s="13">
        <f t="shared" si="4"/>
        <v>600</v>
      </c>
    </row>
    <row r="44" spans="1:7" x14ac:dyDescent="0.25">
      <c r="A44" s="5" t="s">
        <v>100</v>
      </c>
      <c r="B44" s="1" t="s">
        <v>101</v>
      </c>
      <c r="C44" s="17">
        <v>1</v>
      </c>
      <c r="D44" s="17"/>
      <c r="E44" s="1" t="s">
        <v>65</v>
      </c>
      <c r="F44" s="14">
        <v>80</v>
      </c>
      <c r="G44" s="13">
        <f t="shared" si="4"/>
        <v>80</v>
      </c>
    </row>
    <row r="45" spans="1:7" x14ac:dyDescent="0.25">
      <c r="A45" s="5" t="s">
        <v>119</v>
      </c>
      <c r="B45" s="1" t="s">
        <v>120</v>
      </c>
      <c r="C45" s="17">
        <v>1</v>
      </c>
      <c r="D45" s="17"/>
      <c r="E45" s="1" t="s">
        <v>65</v>
      </c>
      <c r="F45" s="14">
        <v>54</v>
      </c>
      <c r="G45" s="13">
        <f t="shared" si="4"/>
        <v>54</v>
      </c>
    </row>
    <row r="46" spans="1:7" x14ac:dyDescent="0.25">
      <c r="A46" s="5" t="s">
        <v>89</v>
      </c>
      <c r="B46" s="1" t="s">
        <v>123</v>
      </c>
      <c r="C46" s="17">
        <v>1</v>
      </c>
      <c r="D46" s="17"/>
      <c r="E46" s="1" t="s">
        <v>65</v>
      </c>
      <c r="F46" s="14">
        <v>1443</v>
      </c>
      <c r="G46" s="13">
        <f t="shared" si="4"/>
        <v>1443</v>
      </c>
    </row>
    <row r="47" spans="1:7" x14ac:dyDescent="0.25">
      <c r="A47" s="5" t="s">
        <v>124</v>
      </c>
      <c r="B47" s="1" t="s">
        <v>125</v>
      </c>
      <c r="C47" s="17">
        <v>3</v>
      </c>
      <c r="D47" s="17"/>
      <c r="E47" s="1" t="s">
        <v>126</v>
      </c>
      <c r="F47" s="14">
        <v>2850</v>
      </c>
      <c r="G47" s="13">
        <f t="shared" si="4"/>
        <v>8550</v>
      </c>
    </row>
    <row r="48" spans="1:7" x14ac:dyDescent="0.25">
      <c r="A48" s="5" t="s">
        <v>127</v>
      </c>
      <c r="B48" s="1" t="s">
        <v>128</v>
      </c>
      <c r="C48" s="17">
        <v>2</v>
      </c>
      <c r="D48" s="17"/>
      <c r="E48" s="1" t="s">
        <v>126</v>
      </c>
      <c r="F48" s="14">
        <v>880</v>
      </c>
      <c r="G48" s="13">
        <f t="shared" si="4"/>
        <v>1760</v>
      </c>
    </row>
    <row r="49" spans="1:7" x14ac:dyDescent="0.25">
      <c r="A49" s="5" t="s">
        <v>27</v>
      </c>
      <c r="B49" s="1" t="s">
        <v>129</v>
      </c>
      <c r="C49" s="17">
        <v>4</v>
      </c>
      <c r="D49" s="17"/>
      <c r="E49" s="1" t="s">
        <v>126</v>
      </c>
      <c r="F49" s="14">
        <v>747</v>
      </c>
      <c r="G49" s="13">
        <f t="shared" si="4"/>
        <v>2988</v>
      </c>
    </row>
    <row r="50" spans="1:7" x14ac:dyDescent="0.25">
      <c r="A50" s="5" t="s">
        <v>74</v>
      </c>
      <c r="B50" s="1" t="s">
        <v>129</v>
      </c>
      <c r="C50" s="17">
        <v>3</v>
      </c>
      <c r="D50" s="17"/>
      <c r="E50" s="1" t="s">
        <v>126</v>
      </c>
      <c r="F50" s="14">
        <v>495</v>
      </c>
      <c r="G50" s="13">
        <f t="shared" si="4"/>
        <v>1485</v>
      </c>
    </row>
    <row r="51" spans="1:7" x14ac:dyDescent="0.25">
      <c r="A51" s="5" t="s">
        <v>130</v>
      </c>
      <c r="B51" s="1" t="s">
        <v>131</v>
      </c>
      <c r="C51" s="17">
        <v>2</v>
      </c>
      <c r="D51" s="17"/>
      <c r="E51" s="1" t="s">
        <v>126</v>
      </c>
      <c r="F51" s="14">
        <v>595</v>
      </c>
      <c r="G51" s="13">
        <f t="shared" si="4"/>
        <v>1190</v>
      </c>
    </row>
    <row r="52" spans="1:7" x14ac:dyDescent="0.25">
      <c r="A52" s="5" t="s">
        <v>132</v>
      </c>
      <c r="B52" s="1" t="s">
        <v>77</v>
      </c>
      <c r="C52" s="17">
        <v>1</v>
      </c>
      <c r="D52" s="17"/>
      <c r="E52" s="1" t="s">
        <v>126</v>
      </c>
      <c r="F52" s="14">
        <v>737</v>
      </c>
      <c r="G52" s="13">
        <f t="shared" si="4"/>
        <v>737</v>
      </c>
    </row>
    <row r="53" spans="1:7" x14ac:dyDescent="0.25">
      <c r="A53" s="5" t="s">
        <v>133</v>
      </c>
      <c r="B53" s="1" t="s">
        <v>134</v>
      </c>
      <c r="C53" s="17">
        <v>6</v>
      </c>
      <c r="D53" s="17"/>
      <c r="E53" s="1" t="s">
        <v>126</v>
      </c>
      <c r="F53" s="14">
        <v>345</v>
      </c>
      <c r="G53" s="13">
        <f t="shared" si="4"/>
        <v>2070</v>
      </c>
    </row>
    <row r="54" spans="1:7" x14ac:dyDescent="0.25">
      <c r="A54" s="5" t="s">
        <v>135</v>
      </c>
      <c r="B54" s="1" t="s">
        <v>136</v>
      </c>
      <c r="C54" s="17">
        <v>8</v>
      </c>
      <c r="D54" s="17"/>
      <c r="E54" s="1" t="s">
        <v>126</v>
      </c>
      <c r="F54" s="14">
        <v>175</v>
      </c>
      <c r="G54" s="13">
        <f t="shared" si="4"/>
        <v>1400</v>
      </c>
    </row>
    <row r="55" spans="1:7" x14ac:dyDescent="0.25">
      <c r="A55" s="5" t="s">
        <v>84</v>
      </c>
      <c r="B55" s="1" t="s">
        <v>137</v>
      </c>
      <c r="C55" s="17">
        <v>2</v>
      </c>
      <c r="D55" s="17"/>
      <c r="E55" s="1" t="s">
        <v>126</v>
      </c>
      <c r="F55" s="14">
        <v>2285</v>
      </c>
      <c r="G55" s="13">
        <f t="shared" si="4"/>
        <v>4570</v>
      </c>
    </row>
    <row r="56" spans="1:7" x14ac:dyDescent="0.25">
      <c r="A56" s="5" t="s">
        <v>89</v>
      </c>
      <c r="B56" s="1" t="s">
        <v>138</v>
      </c>
      <c r="C56" s="17">
        <v>3</v>
      </c>
      <c r="D56" s="17"/>
      <c r="E56" s="1" t="s">
        <v>126</v>
      </c>
      <c r="F56" s="14">
        <v>595</v>
      </c>
      <c r="G56" s="13">
        <f t="shared" si="4"/>
        <v>1785</v>
      </c>
    </row>
    <row r="57" spans="1:7" x14ac:dyDescent="0.25">
      <c r="A57" s="5" t="s">
        <v>107</v>
      </c>
      <c r="B57" s="1" t="s">
        <v>139</v>
      </c>
      <c r="C57" s="17">
        <v>3</v>
      </c>
      <c r="D57" s="17"/>
      <c r="E57" s="1" t="s">
        <v>126</v>
      </c>
      <c r="F57" s="14">
        <v>620</v>
      </c>
      <c r="G57" s="13">
        <f t="shared" si="4"/>
        <v>1860</v>
      </c>
    </row>
    <row r="58" spans="1:7" x14ac:dyDescent="0.25">
      <c r="A58" s="5" t="s">
        <v>140</v>
      </c>
      <c r="B58" s="1" t="s">
        <v>141</v>
      </c>
      <c r="C58" s="17">
        <v>1</v>
      </c>
      <c r="D58" s="17"/>
      <c r="E58" s="1" t="s">
        <v>126</v>
      </c>
      <c r="F58" s="14">
        <v>200</v>
      </c>
      <c r="G58" s="13">
        <f t="shared" si="4"/>
        <v>200</v>
      </c>
    </row>
    <row r="59" spans="1:7" x14ac:dyDescent="0.25">
      <c r="A59" s="5" t="s">
        <v>143</v>
      </c>
      <c r="B59" s="1"/>
      <c r="C59" s="17">
        <v>3</v>
      </c>
      <c r="D59" s="17"/>
      <c r="E59" s="1" t="s">
        <v>126</v>
      </c>
      <c r="F59" s="14">
        <v>70</v>
      </c>
      <c r="G59" s="13">
        <f t="shared" si="4"/>
        <v>210</v>
      </c>
    </row>
    <row r="60" spans="1:7" x14ac:dyDescent="0.25">
      <c r="A60" s="5" t="s">
        <v>144</v>
      </c>
      <c r="B60" s="1" t="s">
        <v>145</v>
      </c>
      <c r="C60" s="17">
        <v>1</v>
      </c>
      <c r="D60" s="17"/>
      <c r="E60" s="1" t="s">
        <v>126</v>
      </c>
      <c r="F60" s="14">
        <v>3830</v>
      </c>
      <c r="G60" s="13">
        <f t="shared" si="4"/>
        <v>3830</v>
      </c>
    </row>
    <row r="61" spans="1:7" x14ac:dyDescent="0.25">
      <c r="A61" s="5" t="s">
        <v>142</v>
      </c>
      <c r="B61" s="1" t="s">
        <v>146</v>
      </c>
      <c r="C61" s="17">
        <v>1</v>
      </c>
      <c r="D61" s="17"/>
      <c r="E61" s="1" t="s">
        <v>65</v>
      </c>
      <c r="F61" s="14">
        <v>2360</v>
      </c>
      <c r="G61" s="13">
        <f t="shared" si="4"/>
        <v>2360</v>
      </c>
    </row>
    <row r="62" spans="1:7" x14ac:dyDescent="0.25">
      <c r="A62" s="5" t="s">
        <v>147</v>
      </c>
      <c r="B62" s="1" t="s">
        <v>148</v>
      </c>
      <c r="C62" s="17">
        <v>1</v>
      </c>
      <c r="D62" s="17"/>
      <c r="E62" s="1" t="s">
        <v>149</v>
      </c>
      <c r="F62" s="14">
        <v>193632</v>
      </c>
      <c r="G62" s="13">
        <f t="shared" si="4"/>
        <v>193632</v>
      </c>
    </row>
    <row r="63" spans="1:7" x14ac:dyDescent="0.25">
      <c r="A63" s="5" t="s">
        <v>150</v>
      </c>
      <c r="B63" s="1" t="s">
        <v>151</v>
      </c>
      <c r="C63" s="17">
        <v>4</v>
      </c>
      <c r="D63" s="17"/>
      <c r="E63" s="1" t="s">
        <v>65</v>
      </c>
      <c r="F63" s="14">
        <v>595</v>
      </c>
      <c r="G63" s="13">
        <f t="shared" si="4"/>
        <v>2380</v>
      </c>
    </row>
    <row r="64" spans="1:7" x14ac:dyDescent="0.25">
      <c r="A64" s="5" t="s">
        <v>152</v>
      </c>
      <c r="B64" s="1" t="s">
        <v>153</v>
      </c>
      <c r="C64" s="17">
        <v>2</v>
      </c>
      <c r="D64" s="17"/>
      <c r="E64" s="1" t="s">
        <v>149</v>
      </c>
      <c r="F64" s="14">
        <v>370</v>
      </c>
      <c r="G64" s="13">
        <f t="shared" si="4"/>
        <v>740</v>
      </c>
    </row>
    <row r="65" spans="1:7" x14ac:dyDescent="0.25">
      <c r="A65" s="5" t="s">
        <v>154</v>
      </c>
      <c r="B65" s="1"/>
      <c r="C65" s="17">
        <v>8</v>
      </c>
      <c r="D65" s="17"/>
      <c r="E65" s="1" t="s">
        <v>149</v>
      </c>
      <c r="F65" s="14">
        <v>557</v>
      </c>
      <c r="G65" s="13">
        <f t="shared" si="4"/>
        <v>4456</v>
      </c>
    </row>
    <row r="66" spans="1:7" x14ac:dyDescent="0.25">
      <c r="A66" s="5" t="s">
        <v>155</v>
      </c>
      <c r="B66" s="1" t="s">
        <v>156</v>
      </c>
      <c r="C66" s="17">
        <v>45</v>
      </c>
      <c r="D66" s="17"/>
      <c r="E66" s="1" t="s">
        <v>149</v>
      </c>
      <c r="F66" s="14">
        <v>260</v>
      </c>
      <c r="G66" s="13">
        <f t="shared" si="4"/>
        <v>11700</v>
      </c>
    </row>
    <row r="67" spans="1:7" x14ac:dyDescent="0.25">
      <c r="A67" s="5" t="s">
        <v>155</v>
      </c>
      <c r="B67" s="1" t="s">
        <v>157</v>
      </c>
      <c r="C67" s="17">
        <v>115</v>
      </c>
      <c r="D67" s="17"/>
      <c r="E67" s="1" t="s">
        <v>149</v>
      </c>
      <c r="F67" s="14">
        <v>270</v>
      </c>
      <c r="G67" s="13">
        <f t="shared" si="4"/>
        <v>31050</v>
      </c>
    </row>
    <row r="68" spans="1:7" x14ac:dyDescent="0.25">
      <c r="A68" s="5" t="s">
        <v>158</v>
      </c>
      <c r="B68" s="1" t="s">
        <v>159</v>
      </c>
      <c r="C68" s="17">
        <v>4</v>
      </c>
      <c r="D68" s="17"/>
      <c r="E68" s="1" t="s">
        <v>149</v>
      </c>
      <c r="F68" s="14">
        <v>667.6</v>
      </c>
      <c r="G68" s="13">
        <f t="shared" si="4"/>
        <v>2670.4</v>
      </c>
    </row>
    <row r="69" spans="1:7" x14ac:dyDescent="0.25">
      <c r="A69" s="5" t="s">
        <v>155</v>
      </c>
      <c r="B69" s="1" t="s">
        <v>160</v>
      </c>
      <c r="C69" s="17">
        <v>200</v>
      </c>
      <c r="D69" s="17"/>
      <c r="E69" s="1" t="s">
        <v>149</v>
      </c>
      <c r="F69" s="14">
        <v>270</v>
      </c>
      <c r="G69" s="13">
        <f t="shared" si="4"/>
        <v>54000</v>
      </c>
    </row>
    <row r="70" spans="1:7" x14ac:dyDescent="0.25">
      <c r="A70" s="5" t="s">
        <v>161</v>
      </c>
      <c r="B70" s="1" t="s">
        <v>162</v>
      </c>
      <c r="C70" s="17">
        <v>1</v>
      </c>
      <c r="D70" s="17"/>
      <c r="E70" s="1" t="s">
        <v>118</v>
      </c>
      <c r="F70" s="14">
        <v>15980</v>
      </c>
      <c r="G70" s="13">
        <f t="shared" si="4"/>
        <v>15980</v>
      </c>
    </row>
    <row r="71" spans="1:7" x14ac:dyDescent="0.25">
      <c r="A71" s="5" t="s">
        <v>163</v>
      </c>
      <c r="B71" s="1" t="s">
        <v>164</v>
      </c>
      <c r="C71" s="17">
        <v>5</v>
      </c>
      <c r="D71" s="17"/>
      <c r="E71" s="1" t="s">
        <v>118</v>
      </c>
      <c r="F71" s="14">
        <v>3502.07</v>
      </c>
      <c r="G71" s="13">
        <f t="shared" si="4"/>
        <v>17510.350000000002</v>
      </c>
    </row>
    <row r="72" spans="1:7" x14ac:dyDescent="0.25">
      <c r="A72" s="5" t="s">
        <v>165</v>
      </c>
      <c r="B72" s="1" t="s">
        <v>166</v>
      </c>
      <c r="C72" s="17">
        <v>3</v>
      </c>
      <c r="D72" s="17"/>
      <c r="E72" s="1" t="s">
        <v>167</v>
      </c>
      <c r="F72" s="14">
        <v>42005</v>
      </c>
      <c r="G72" s="13">
        <f t="shared" si="4"/>
        <v>126015</v>
      </c>
    </row>
    <row r="73" spans="1:7" x14ac:dyDescent="0.25">
      <c r="A73" s="5" t="s">
        <v>127</v>
      </c>
      <c r="B73" s="1" t="s">
        <v>128</v>
      </c>
      <c r="C73" s="17">
        <v>1</v>
      </c>
      <c r="D73" s="17"/>
      <c r="E73" s="1" t="s">
        <v>65</v>
      </c>
      <c r="F73" s="14">
        <v>657</v>
      </c>
      <c r="G73" s="13">
        <f t="shared" si="4"/>
        <v>657</v>
      </c>
    </row>
    <row r="74" spans="1:7" x14ac:dyDescent="0.25">
      <c r="A74" s="5" t="s">
        <v>168</v>
      </c>
      <c r="B74" s="1" t="s">
        <v>169</v>
      </c>
      <c r="C74" s="17">
        <v>8</v>
      </c>
      <c r="D74" s="17"/>
      <c r="E74" s="1" t="s">
        <v>65</v>
      </c>
      <c r="F74" s="14">
        <v>243</v>
      </c>
      <c r="G74" s="13">
        <f t="shared" si="4"/>
        <v>1944</v>
      </c>
    </row>
    <row r="75" spans="1:7" x14ac:dyDescent="0.25">
      <c r="A75" s="5" t="s">
        <v>170</v>
      </c>
      <c r="B75" s="1" t="s">
        <v>171</v>
      </c>
      <c r="C75" s="17">
        <v>1</v>
      </c>
      <c r="D75" s="17"/>
      <c r="E75" s="1" t="s">
        <v>149</v>
      </c>
      <c r="F75" s="14">
        <v>803</v>
      </c>
      <c r="G75" s="13">
        <f t="shared" si="4"/>
        <v>803</v>
      </c>
    </row>
    <row r="76" spans="1:7" x14ac:dyDescent="0.25">
      <c r="A76" s="5" t="s">
        <v>13</v>
      </c>
      <c r="B76" s="1" t="s">
        <v>17</v>
      </c>
      <c r="C76" s="17">
        <v>1</v>
      </c>
      <c r="D76" s="17"/>
      <c r="E76" s="1" t="s">
        <v>149</v>
      </c>
      <c r="F76" s="14">
        <v>753</v>
      </c>
      <c r="G76" s="13">
        <f t="shared" si="4"/>
        <v>753</v>
      </c>
    </row>
    <row r="77" spans="1:7" x14ac:dyDescent="0.25">
      <c r="A77" s="5" t="s">
        <v>13</v>
      </c>
      <c r="B77" s="1" t="s">
        <v>172</v>
      </c>
      <c r="C77" s="17">
        <v>1</v>
      </c>
      <c r="D77" s="17"/>
      <c r="E77" s="1" t="s">
        <v>149</v>
      </c>
      <c r="F77" s="14">
        <v>1211</v>
      </c>
      <c r="G77" s="13">
        <f t="shared" si="4"/>
        <v>1211</v>
      </c>
    </row>
    <row r="78" spans="1:7" x14ac:dyDescent="0.25">
      <c r="A78" s="5" t="s">
        <v>173</v>
      </c>
      <c r="B78" s="1" t="s">
        <v>174</v>
      </c>
      <c r="C78" s="17">
        <v>2</v>
      </c>
      <c r="D78" s="17"/>
      <c r="E78" s="1" t="s">
        <v>149</v>
      </c>
      <c r="F78" s="14">
        <v>2399</v>
      </c>
      <c r="G78" s="13">
        <f t="shared" si="4"/>
        <v>4798</v>
      </c>
    </row>
    <row r="79" spans="1:7" x14ac:dyDescent="0.25">
      <c r="A79" s="5" t="s">
        <v>175</v>
      </c>
      <c r="B79" s="1" t="s">
        <v>176</v>
      </c>
      <c r="C79" s="17">
        <v>1</v>
      </c>
      <c r="D79" s="17"/>
      <c r="E79" s="1" t="s">
        <v>149</v>
      </c>
      <c r="F79" s="14">
        <v>1699</v>
      </c>
      <c r="G79" s="13">
        <f t="shared" si="4"/>
        <v>1699</v>
      </c>
    </row>
    <row r="80" spans="1:7" x14ac:dyDescent="0.25">
      <c r="A80" s="5" t="s">
        <v>177</v>
      </c>
      <c r="B80" s="1" t="s">
        <v>178</v>
      </c>
      <c r="C80" s="17">
        <v>1</v>
      </c>
      <c r="D80" s="17"/>
      <c r="E80" s="1" t="s">
        <v>149</v>
      </c>
      <c r="F80" s="14">
        <v>5165</v>
      </c>
      <c r="G80" s="13">
        <f t="shared" si="4"/>
        <v>5165</v>
      </c>
    </row>
    <row r="81" spans="1:7" x14ac:dyDescent="0.25">
      <c r="A81" s="5" t="s">
        <v>165</v>
      </c>
      <c r="B81" s="1" t="s">
        <v>179</v>
      </c>
      <c r="C81" s="17">
        <v>3</v>
      </c>
      <c r="D81" s="17"/>
      <c r="E81" s="1" t="s">
        <v>167</v>
      </c>
      <c r="F81" s="14">
        <v>47035.46</v>
      </c>
      <c r="G81" s="13">
        <f t="shared" si="4"/>
        <v>141106.38</v>
      </c>
    </row>
    <row r="82" spans="1:7" x14ac:dyDescent="0.25">
      <c r="A82" s="5" t="s">
        <v>147</v>
      </c>
      <c r="B82" s="1" t="s">
        <v>180</v>
      </c>
      <c r="C82" s="17">
        <v>1</v>
      </c>
      <c r="D82" s="17"/>
      <c r="E82" s="1" t="s">
        <v>149</v>
      </c>
      <c r="F82" s="14">
        <v>271500</v>
      </c>
      <c r="G82" s="13">
        <f t="shared" si="4"/>
        <v>271500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85164330482</dc:creator>
  <cp:lastModifiedBy>Secretaria Adm</cp:lastModifiedBy>
  <cp:lastPrinted>2016-09-01T11:50:56Z</cp:lastPrinted>
  <dcterms:created xsi:type="dcterms:W3CDTF">2016-04-22T13:33:43Z</dcterms:created>
  <dcterms:modified xsi:type="dcterms:W3CDTF">2021-05-25T13:13:46Z</dcterms:modified>
</cp:coreProperties>
</file>